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MyComputer\Desktop\Jan-Mar 2022 Quarterly Data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D19" i="1"/>
  <c r="G12" i="1"/>
  <c r="D12" i="1"/>
  <c r="G5" i="1"/>
  <c r="D5" i="1"/>
  <c r="G21" i="1" l="1"/>
  <c r="D21" i="1"/>
  <c r="G14" i="1"/>
  <c r="D14" i="1"/>
  <c r="G7" i="1"/>
  <c r="D7" i="1"/>
  <c r="L38" i="1" l="1"/>
</calcChain>
</file>

<file path=xl/sharedStrings.xml><?xml version="1.0" encoding="utf-8"?>
<sst xmlns="http://schemas.openxmlformats.org/spreadsheetml/2006/main" count="80" uniqueCount="36">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</sst>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9" fontId="9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6" applyNumberFormat="0" applyAlignment="0" applyProtection="0"/>
    <xf numFmtId="0" fontId="18" fillId="8" borderId="7" applyNumberFormat="0" applyAlignment="0" applyProtection="0"/>
    <xf numFmtId="0" fontId="19" fillId="8" borderId="6" applyNumberFormat="0" applyAlignment="0" applyProtection="0"/>
    <xf numFmtId="0" fontId="20" fillId="0" borderId="8" applyNumberFormat="0" applyFill="0" applyAlignment="0" applyProtection="0"/>
    <xf numFmtId="0" fontId="21" fillId="9" borderId="9" applyNumberFormat="0" applyAlignment="0" applyProtection="0"/>
    <xf numFmtId="0" fontId="22" fillId="0" borderId="0" applyNumberFormat="0" applyFill="0" applyBorder="0" applyAlignment="0" applyProtection="0"/>
    <xf numFmtId="0" fontId="9" fillId="10" borderId="10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0" fillId="0" borderId="2" xfId="0" applyBorder="1"/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49" fontId="6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vertical="center" wrapText="1"/>
    </xf>
    <xf numFmtId="9" fontId="6" fillId="3" borderId="1" xfId="1" applyFont="1" applyFill="1" applyBorder="1" applyAlignment="1">
      <alignment vertical="center" wrapText="1"/>
    </xf>
    <xf numFmtId="0" fontId="6" fillId="0" borderId="1" xfId="0" applyFont="1" applyBorder="1" applyAlignment="1"/>
    <xf numFmtId="164" fontId="6" fillId="0" borderId="1" xfId="0" applyNumberFormat="1" applyFont="1" applyBorder="1" applyAlignment="1"/>
    <xf numFmtId="164" fontId="6" fillId="0" borderId="1" xfId="1" applyNumberFormat="1" applyFont="1" applyBorder="1" applyAlignment="1"/>
    <xf numFmtId="0" fontId="10" fillId="0" borderId="1" xfId="0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/>
    <xf numFmtId="164" fontId="10" fillId="0" borderId="1" xfId="0" applyNumberFormat="1" applyFont="1" applyBorder="1" applyAlignment="1"/>
    <xf numFmtId="0" fontId="10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7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Normal="100" workbookViewId="0">
      <selection activeCell="B46" sqref="B46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140625" customWidth="1"/>
    <col min="8" max="8" width="9.85546875" customWidth="1"/>
    <col min="9" max="9" width="10.140625" customWidth="1"/>
    <col min="11" max="11" width="9.140625" customWidth="1"/>
    <col min="12" max="12" width="9.140625" hidden="1" customWidth="1"/>
  </cols>
  <sheetData>
    <row r="1" spans="1:11" ht="24.75" customHeight="1" x14ac:dyDescent="0.25"/>
    <row r="2" spans="1:11" s="6" customFormat="1" ht="42" customHeight="1" x14ac:dyDescent="0.25">
      <c r="A2" s="27" t="s">
        <v>14</v>
      </c>
      <c r="B2" s="30" t="s">
        <v>23</v>
      </c>
      <c r="C2" s="30" t="s">
        <v>25</v>
      </c>
      <c r="D2" s="27" t="s">
        <v>26</v>
      </c>
      <c r="E2" s="30" t="s">
        <v>27</v>
      </c>
      <c r="F2" s="30" t="s">
        <v>15</v>
      </c>
      <c r="G2" s="27" t="s">
        <v>26</v>
      </c>
      <c r="H2" s="7"/>
      <c r="I2" s="7"/>
      <c r="J2" s="7"/>
      <c r="K2" s="7"/>
    </row>
    <row r="3" spans="1:11" x14ac:dyDescent="0.25">
      <c r="A3" s="15" t="s">
        <v>8</v>
      </c>
      <c r="B3" s="17">
        <v>50</v>
      </c>
      <c r="C3" s="33">
        <v>7</v>
      </c>
      <c r="D3" s="18">
        <v>0.14000000000000001</v>
      </c>
      <c r="E3" s="33">
        <v>5</v>
      </c>
      <c r="F3" s="17">
        <v>43</v>
      </c>
      <c r="G3" s="18">
        <v>0.86</v>
      </c>
      <c r="H3" s="5"/>
      <c r="I3" s="5"/>
      <c r="J3" s="5"/>
      <c r="K3" s="5"/>
    </row>
    <row r="4" spans="1:11" x14ac:dyDescent="0.25">
      <c r="A4" s="15" t="s">
        <v>7</v>
      </c>
      <c r="B4" s="19">
        <v>47</v>
      </c>
      <c r="C4" s="16" t="s">
        <v>35</v>
      </c>
      <c r="D4" s="20">
        <v>0.21</v>
      </c>
      <c r="E4" s="19">
        <v>3</v>
      </c>
      <c r="F4" s="19">
        <v>37</v>
      </c>
      <c r="G4" s="20">
        <v>0.79</v>
      </c>
      <c r="H4" s="5"/>
      <c r="I4" s="5"/>
      <c r="J4" s="5"/>
      <c r="K4" s="5"/>
    </row>
    <row r="5" spans="1:11" x14ac:dyDescent="0.25">
      <c r="A5" s="15" t="s">
        <v>6</v>
      </c>
      <c r="B5" s="19">
        <v>281</v>
      </c>
      <c r="C5" s="19">
        <v>100</v>
      </c>
      <c r="D5" s="21">
        <f>SUM(C5/B5)</f>
        <v>0.35587188612099646</v>
      </c>
      <c r="E5" s="19">
        <v>89</v>
      </c>
      <c r="F5" s="19">
        <v>181</v>
      </c>
      <c r="G5" s="21">
        <f>SUM(F5/B5)</f>
        <v>0.64412811387900359</v>
      </c>
      <c r="H5" s="5"/>
      <c r="I5" s="5"/>
      <c r="J5" s="5"/>
      <c r="K5" s="5"/>
    </row>
    <row r="6" spans="1:11" x14ac:dyDescent="0.25">
      <c r="A6" s="15" t="s">
        <v>5</v>
      </c>
      <c r="B6" s="19">
        <v>112</v>
      </c>
      <c r="C6" s="19">
        <v>33</v>
      </c>
      <c r="D6" s="21">
        <v>0.28999999999999998</v>
      </c>
      <c r="E6" s="19">
        <v>31</v>
      </c>
      <c r="F6" s="19">
        <v>81</v>
      </c>
      <c r="G6" s="21">
        <v>0.72</v>
      </c>
      <c r="H6" s="5"/>
      <c r="I6" s="5"/>
      <c r="J6" s="5"/>
      <c r="K6" s="5"/>
    </row>
    <row r="7" spans="1:11" x14ac:dyDescent="0.25">
      <c r="A7" s="15" t="s">
        <v>4</v>
      </c>
      <c r="B7" s="22">
        <v>225</v>
      </c>
      <c r="C7" s="22">
        <v>98</v>
      </c>
      <c r="D7" s="23">
        <f t="shared" ref="D7" si="0">C7/B7</f>
        <v>0.43555555555555553</v>
      </c>
      <c r="E7" s="22">
        <v>96</v>
      </c>
      <c r="F7" s="22">
        <v>127</v>
      </c>
      <c r="G7" s="23">
        <f t="shared" ref="G7" si="1">F7/B7</f>
        <v>0.56444444444444442</v>
      </c>
      <c r="H7" s="10"/>
      <c r="I7" s="10"/>
      <c r="J7" s="10"/>
      <c r="K7" s="10"/>
    </row>
    <row r="8" spans="1:11" x14ac:dyDescent="0.25">
      <c r="A8" s="15" t="s">
        <v>3</v>
      </c>
      <c r="B8" s="19">
        <v>324</v>
      </c>
      <c r="C8" s="19">
        <v>84</v>
      </c>
      <c r="D8" s="20">
        <v>0.25900000000000001</v>
      </c>
      <c r="E8" s="19">
        <v>66</v>
      </c>
      <c r="F8" s="19">
        <v>240</v>
      </c>
      <c r="G8" s="20">
        <v>0.74099999999999999</v>
      </c>
      <c r="H8" s="5"/>
      <c r="I8" s="5"/>
      <c r="J8" s="5"/>
      <c r="K8" s="5"/>
    </row>
    <row r="9" spans="1:11" ht="40.5" customHeight="1" x14ac:dyDescent="0.25">
      <c r="A9" s="27" t="s">
        <v>14</v>
      </c>
      <c r="B9" s="30" t="s">
        <v>24</v>
      </c>
      <c r="C9" s="30" t="s">
        <v>25</v>
      </c>
      <c r="D9" s="27" t="s">
        <v>26</v>
      </c>
      <c r="E9" s="30" t="s">
        <v>27</v>
      </c>
      <c r="F9" s="30" t="s">
        <v>15</v>
      </c>
      <c r="G9" s="27" t="s">
        <v>26</v>
      </c>
      <c r="H9" s="10"/>
      <c r="I9" s="5"/>
      <c r="J9" s="5"/>
      <c r="K9" s="5"/>
    </row>
    <row r="10" spans="1:11" x14ac:dyDescent="0.25">
      <c r="A10" s="15" t="s">
        <v>8</v>
      </c>
      <c r="B10" s="17">
        <v>7</v>
      </c>
      <c r="C10" s="33">
        <v>2</v>
      </c>
      <c r="D10" s="18">
        <v>0.2857142857142857</v>
      </c>
      <c r="E10" s="33">
        <v>0</v>
      </c>
      <c r="F10" s="17">
        <v>5</v>
      </c>
      <c r="G10" s="18">
        <v>0.7142857142857143</v>
      </c>
      <c r="H10" s="5"/>
      <c r="I10" s="5"/>
      <c r="J10" s="5"/>
      <c r="K10" s="5"/>
    </row>
    <row r="11" spans="1:11" ht="15" customHeight="1" x14ac:dyDescent="0.25">
      <c r="A11" s="15" t="s">
        <v>7</v>
      </c>
      <c r="B11" s="19">
        <v>11</v>
      </c>
      <c r="C11" s="19">
        <v>1</v>
      </c>
      <c r="D11" s="21">
        <v>0.09</v>
      </c>
      <c r="E11" s="19">
        <v>1</v>
      </c>
      <c r="F11" s="19">
        <v>10</v>
      </c>
      <c r="G11" s="21">
        <v>0.91</v>
      </c>
      <c r="H11" s="5"/>
      <c r="I11" s="5"/>
      <c r="J11" s="5"/>
      <c r="K11" s="5"/>
    </row>
    <row r="12" spans="1:11" ht="15" customHeight="1" x14ac:dyDescent="0.25">
      <c r="A12" s="15" t="s">
        <v>6</v>
      </c>
      <c r="B12" s="19">
        <v>26</v>
      </c>
      <c r="C12" s="19">
        <v>19</v>
      </c>
      <c r="D12" s="21">
        <f>SUM(C12/B12)</f>
        <v>0.73076923076923073</v>
      </c>
      <c r="E12" s="19">
        <v>18</v>
      </c>
      <c r="F12" s="19">
        <v>7</v>
      </c>
      <c r="G12" s="21">
        <f>SUM(F12/B12)</f>
        <v>0.26923076923076922</v>
      </c>
      <c r="H12" s="5"/>
      <c r="I12" s="5"/>
      <c r="J12" s="5"/>
      <c r="K12" s="5"/>
    </row>
    <row r="13" spans="1:11" ht="15" customHeight="1" x14ac:dyDescent="0.25">
      <c r="A13" s="15" t="s">
        <v>5</v>
      </c>
      <c r="B13" s="19">
        <v>19</v>
      </c>
      <c r="C13" s="19">
        <v>13</v>
      </c>
      <c r="D13" s="21">
        <v>0.68</v>
      </c>
      <c r="E13" s="19">
        <v>13</v>
      </c>
      <c r="F13" s="19">
        <v>6</v>
      </c>
      <c r="G13" s="21">
        <v>0.32</v>
      </c>
      <c r="H13" s="5"/>
      <c r="I13" s="5"/>
      <c r="J13" s="5"/>
      <c r="K13" s="5"/>
    </row>
    <row r="14" spans="1:11" ht="15" customHeight="1" x14ac:dyDescent="0.25">
      <c r="A14" s="15" t="s">
        <v>4</v>
      </c>
      <c r="B14" s="22">
        <v>21</v>
      </c>
      <c r="C14" s="22">
        <v>9</v>
      </c>
      <c r="D14" s="23">
        <f>C14/B14</f>
        <v>0.42857142857142855</v>
      </c>
      <c r="E14" s="22">
        <v>9</v>
      </c>
      <c r="F14" s="22">
        <v>12</v>
      </c>
      <c r="G14" s="23">
        <f>F14/B14</f>
        <v>0.5714285714285714</v>
      </c>
      <c r="H14" s="10"/>
      <c r="I14" s="10"/>
      <c r="J14" s="10"/>
      <c r="K14" s="10"/>
    </row>
    <row r="15" spans="1:11" ht="15" customHeight="1" x14ac:dyDescent="0.25">
      <c r="A15" s="15" t="s">
        <v>3</v>
      </c>
      <c r="B15" s="19">
        <v>63</v>
      </c>
      <c r="C15" s="19">
        <v>25</v>
      </c>
      <c r="D15" s="20">
        <v>0.39700000000000002</v>
      </c>
      <c r="E15" s="19">
        <v>22</v>
      </c>
      <c r="F15" s="19">
        <v>38</v>
      </c>
      <c r="G15" s="20">
        <v>0.60299999999999998</v>
      </c>
      <c r="H15" s="5"/>
      <c r="I15" s="5"/>
      <c r="J15" s="5"/>
      <c r="K15" s="5"/>
    </row>
    <row r="16" spans="1:11" ht="40.35" customHeight="1" x14ac:dyDescent="0.25">
      <c r="A16" s="27" t="s">
        <v>14</v>
      </c>
      <c r="B16" s="30" t="s">
        <v>34</v>
      </c>
      <c r="C16" s="30" t="s">
        <v>25</v>
      </c>
      <c r="D16" s="27" t="s">
        <v>26</v>
      </c>
      <c r="E16" s="30" t="s">
        <v>27</v>
      </c>
      <c r="F16" s="30" t="s">
        <v>15</v>
      </c>
      <c r="G16" s="27" t="s">
        <v>26</v>
      </c>
      <c r="H16" s="5"/>
      <c r="I16" s="5"/>
      <c r="J16" s="5"/>
      <c r="K16" s="5"/>
    </row>
    <row r="17" spans="1:11" ht="15" customHeight="1" x14ac:dyDescent="0.25">
      <c r="A17" s="15" t="s">
        <v>8</v>
      </c>
      <c r="B17" s="17">
        <v>29</v>
      </c>
      <c r="C17" s="33">
        <v>5</v>
      </c>
      <c r="D17" s="18">
        <v>0.17241379310344829</v>
      </c>
      <c r="E17" s="33">
        <v>2</v>
      </c>
      <c r="F17" s="17">
        <v>24</v>
      </c>
      <c r="G17" s="18">
        <v>0.82758620689655171</v>
      </c>
      <c r="H17" s="5"/>
      <c r="I17" s="5"/>
      <c r="J17" s="5"/>
      <c r="K17" s="5"/>
    </row>
    <row r="18" spans="1:11" ht="15" customHeight="1" x14ac:dyDescent="0.25">
      <c r="A18" s="15" t="s">
        <v>7</v>
      </c>
      <c r="B18" s="24">
        <v>342</v>
      </c>
      <c r="C18" s="24">
        <v>95</v>
      </c>
      <c r="D18" s="25">
        <v>0.28000000000000003</v>
      </c>
      <c r="E18" s="24">
        <v>8</v>
      </c>
      <c r="F18" s="24">
        <v>247</v>
      </c>
      <c r="G18" s="25">
        <v>0.72</v>
      </c>
      <c r="H18" s="5"/>
      <c r="I18" s="5"/>
      <c r="J18" s="5"/>
      <c r="K18" s="5"/>
    </row>
    <row r="19" spans="1:11" ht="15" customHeight="1" x14ac:dyDescent="0.25">
      <c r="A19" s="15" t="s">
        <v>6</v>
      </c>
      <c r="B19" s="19">
        <v>51</v>
      </c>
      <c r="C19" s="19">
        <v>17</v>
      </c>
      <c r="D19" s="21">
        <f>SUM(C19/B19)</f>
        <v>0.33333333333333331</v>
      </c>
      <c r="E19" s="19">
        <v>13</v>
      </c>
      <c r="F19" s="19">
        <v>34</v>
      </c>
      <c r="G19" s="21">
        <f>SUM(F19/B19)</f>
        <v>0.66666666666666663</v>
      </c>
      <c r="H19" s="5"/>
      <c r="I19" s="5"/>
      <c r="J19" s="5"/>
      <c r="K19" s="5"/>
    </row>
    <row r="20" spans="1:11" ht="15" customHeight="1" x14ac:dyDescent="0.25">
      <c r="A20" s="15" t="s">
        <v>5</v>
      </c>
      <c r="B20" s="19">
        <v>410</v>
      </c>
      <c r="C20" s="19">
        <v>112</v>
      </c>
      <c r="D20" s="21">
        <v>0.27</v>
      </c>
      <c r="E20" s="19">
        <v>81</v>
      </c>
      <c r="F20" s="19">
        <v>329</v>
      </c>
      <c r="G20" s="21">
        <v>0.8</v>
      </c>
      <c r="H20" s="5"/>
      <c r="I20" s="5"/>
      <c r="J20" s="5"/>
      <c r="K20" s="5"/>
    </row>
    <row r="21" spans="1:11" ht="15" customHeight="1" x14ac:dyDescent="0.25">
      <c r="A21" s="15" t="s">
        <v>4</v>
      </c>
      <c r="B21" s="22">
        <v>224</v>
      </c>
      <c r="C21" s="22">
        <v>36</v>
      </c>
      <c r="D21" s="23">
        <f>C21/B21</f>
        <v>0.16071428571428573</v>
      </c>
      <c r="E21" s="22">
        <v>33</v>
      </c>
      <c r="F21" s="22">
        <v>188</v>
      </c>
      <c r="G21" s="23">
        <f>F21/B21</f>
        <v>0.8392857142857143</v>
      </c>
      <c r="H21" s="10"/>
      <c r="I21" s="10"/>
      <c r="J21" s="10"/>
      <c r="K21" s="10"/>
    </row>
    <row r="22" spans="1:11" ht="15" customHeight="1" x14ac:dyDescent="0.25">
      <c r="A22" s="15" t="s">
        <v>3</v>
      </c>
      <c r="B22" s="19">
        <v>312</v>
      </c>
      <c r="C22" s="19">
        <v>85</v>
      </c>
      <c r="D22" s="20">
        <v>0.27200000000000002</v>
      </c>
      <c r="E22" s="19">
        <v>50</v>
      </c>
      <c r="F22" s="19">
        <v>227</v>
      </c>
      <c r="G22" s="20">
        <v>0.72799999999999998</v>
      </c>
      <c r="H22" s="5"/>
      <c r="I22" s="5"/>
      <c r="J22" s="5"/>
      <c r="K22" s="5"/>
    </row>
    <row r="23" spans="1:11" ht="15" customHeight="1" x14ac:dyDescent="0.25">
      <c r="A23" s="5"/>
      <c r="B23" s="12"/>
      <c r="C23" s="12"/>
      <c r="D23" s="13"/>
      <c r="E23" s="12"/>
      <c r="F23" s="12"/>
      <c r="G23" s="13"/>
      <c r="H23" s="5"/>
      <c r="I23" s="5"/>
      <c r="J23" s="5"/>
      <c r="K23" s="5"/>
    </row>
    <row r="24" spans="1:11" ht="15" customHeight="1" x14ac:dyDescent="0.25">
      <c r="A24" s="32" t="s">
        <v>33</v>
      </c>
      <c r="B24" s="5"/>
      <c r="C24" s="5"/>
      <c r="D24" s="11"/>
      <c r="E24" s="5"/>
      <c r="F24" s="5"/>
      <c r="G24" s="11"/>
      <c r="H24" s="5"/>
      <c r="I24" s="5"/>
      <c r="J24" s="5"/>
      <c r="K24" s="5"/>
    </row>
    <row r="25" spans="1:11" ht="15" customHeight="1" x14ac:dyDescent="0.25">
      <c r="A25" s="32"/>
      <c r="B25" s="5"/>
      <c r="C25" s="5"/>
      <c r="D25" s="11"/>
      <c r="E25" s="5"/>
      <c r="F25" s="5"/>
      <c r="G25" s="11"/>
      <c r="H25" s="5"/>
      <c r="I25" s="5"/>
      <c r="J25" s="5"/>
      <c r="K25" s="5"/>
    </row>
    <row r="26" spans="1:11" ht="15" customHeight="1" x14ac:dyDescent="0.25">
      <c r="A26" s="32"/>
      <c r="B26" s="5"/>
      <c r="C26" s="5"/>
      <c r="D26" s="11"/>
      <c r="E26" s="5"/>
      <c r="F26" s="5"/>
      <c r="G26" s="11"/>
      <c r="H26" s="5"/>
      <c r="I26" s="5"/>
      <c r="J26" s="5"/>
      <c r="K26" s="5"/>
    </row>
    <row r="27" spans="1:11" ht="15" customHeight="1" x14ac:dyDescent="0.25">
      <c r="A27" s="32"/>
      <c r="B27" s="5"/>
      <c r="C27" s="5"/>
      <c r="D27" s="11"/>
      <c r="E27" s="5"/>
      <c r="F27" s="5"/>
      <c r="G27" s="11"/>
      <c r="H27" s="5"/>
      <c r="I27" s="5"/>
      <c r="J27" s="5"/>
      <c r="K27" s="5"/>
    </row>
    <row r="28" spans="1:11" ht="15" customHeight="1" x14ac:dyDescent="0.25">
      <c r="A28" s="5"/>
      <c r="B28" s="5"/>
      <c r="C28" s="5"/>
      <c r="D28" s="11"/>
      <c r="E28" s="5"/>
      <c r="F28" s="5"/>
      <c r="G28" s="11"/>
      <c r="H28" s="5"/>
      <c r="I28" s="5"/>
      <c r="J28" s="5"/>
      <c r="K28" s="5"/>
    </row>
    <row r="29" spans="1:11" ht="15" customHeight="1" x14ac:dyDescent="0.25">
      <c r="A29" s="5"/>
      <c r="B29" s="5"/>
      <c r="C29" s="5"/>
      <c r="D29" s="11"/>
      <c r="E29" s="5"/>
      <c r="F29" s="5"/>
      <c r="G29" s="11"/>
      <c r="H29" s="5"/>
      <c r="I29" s="5"/>
      <c r="J29" s="5"/>
      <c r="K29" s="5"/>
    </row>
    <row r="30" spans="1:11" ht="15" customHeight="1" thickBot="1" x14ac:dyDescent="0.3">
      <c r="A30" s="5"/>
      <c r="B30" s="5"/>
      <c r="C30" s="5"/>
      <c r="D30" s="11"/>
      <c r="E30" s="5"/>
      <c r="F30" s="5"/>
      <c r="G30" s="11"/>
      <c r="H30" s="5"/>
      <c r="I30" s="5"/>
      <c r="J30" s="5"/>
      <c r="K30" s="5"/>
    </row>
    <row r="31" spans="1:11" s="9" customFormat="1" ht="15" customHeight="1" x14ac:dyDescent="0.25">
      <c r="A31" s="29" t="s">
        <v>14</v>
      </c>
      <c r="B31" s="29" t="s">
        <v>0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51" x14ac:dyDescent="0.25">
      <c r="A32" s="35"/>
      <c r="B32" s="30" t="s">
        <v>28</v>
      </c>
      <c r="C32" s="30" t="s">
        <v>29</v>
      </c>
      <c r="D32" s="30" t="s">
        <v>30</v>
      </c>
      <c r="E32" s="30" t="s">
        <v>31</v>
      </c>
      <c r="F32" s="30" t="s">
        <v>32</v>
      </c>
      <c r="G32" s="30" t="s">
        <v>16</v>
      </c>
      <c r="H32" s="30" t="s">
        <v>10</v>
      </c>
      <c r="I32" s="30" t="s">
        <v>9</v>
      </c>
      <c r="J32" s="30" t="s">
        <v>11</v>
      </c>
      <c r="K32" s="30" t="s">
        <v>12</v>
      </c>
    </row>
    <row r="33" spans="1:12" x14ac:dyDescent="0.25">
      <c r="A33" s="34" t="s">
        <v>8</v>
      </c>
      <c r="B33" s="31">
        <v>0</v>
      </c>
      <c r="C33" s="31">
        <v>0</v>
      </c>
      <c r="D33" s="31">
        <v>2</v>
      </c>
      <c r="E33" s="31">
        <v>1</v>
      </c>
      <c r="F33" s="31">
        <v>4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</row>
    <row r="34" spans="1:12" x14ac:dyDescent="0.25">
      <c r="A34" s="34" t="s">
        <v>7</v>
      </c>
      <c r="B34" s="14">
        <v>3</v>
      </c>
      <c r="C34" s="14">
        <v>2</v>
      </c>
      <c r="D34" s="14">
        <v>3</v>
      </c>
      <c r="E34" s="14">
        <v>0</v>
      </c>
      <c r="F34" s="14">
        <v>2</v>
      </c>
      <c r="G34" s="14">
        <v>8</v>
      </c>
      <c r="H34" s="14">
        <v>8</v>
      </c>
      <c r="I34" s="14">
        <v>0</v>
      </c>
      <c r="J34" s="14">
        <v>2</v>
      </c>
      <c r="K34" s="14">
        <v>0</v>
      </c>
    </row>
    <row r="35" spans="1:12" x14ac:dyDescent="0.25">
      <c r="A35" s="34" t="s">
        <v>6</v>
      </c>
      <c r="B35" s="14">
        <v>0</v>
      </c>
      <c r="C35" s="14">
        <v>0</v>
      </c>
      <c r="D35" s="14">
        <v>3</v>
      </c>
      <c r="E35" s="14">
        <v>0</v>
      </c>
      <c r="F35" s="14">
        <v>2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1:12" x14ac:dyDescent="0.25">
      <c r="A36" s="34" t="s">
        <v>5</v>
      </c>
      <c r="B36" s="14">
        <v>0</v>
      </c>
      <c r="C36" s="14">
        <v>0</v>
      </c>
      <c r="D36" s="14">
        <v>6</v>
      </c>
      <c r="E36" s="14">
        <v>0</v>
      </c>
      <c r="F36" s="14">
        <v>15</v>
      </c>
      <c r="G36" s="14">
        <v>8</v>
      </c>
      <c r="H36" s="14">
        <v>24</v>
      </c>
      <c r="I36" s="14">
        <v>1</v>
      </c>
      <c r="J36" s="14">
        <v>0</v>
      </c>
      <c r="K36" s="14">
        <v>0</v>
      </c>
    </row>
    <row r="37" spans="1:12" x14ac:dyDescent="0.25">
      <c r="A37" s="34" t="s">
        <v>4</v>
      </c>
      <c r="B37" s="26">
        <v>0</v>
      </c>
      <c r="C37" s="26">
        <v>1</v>
      </c>
      <c r="D37" s="26">
        <v>5</v>
      </c>
      <c r="E37" s="26">
        <v>0</v>
      </c>
      <c r="F37" s="26">
        <v>9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</row>
    <row r="38" spans="1:12" ht="15" customHeight="1" x14ac:dyDescent="0.25">
      <c r="A38" s="15" t="s">
        <v>3</v>
      </c>
      <c r="B38" s="14">
        <v>32</v>
      </c>
      <c r="C38" s="14">
        <v>30</v>
      </c>
      <c r="D38" s="14">
        <v>53</v>
      </c>
      <c r="E38" s="14">
        <v>6</v>
      </c>
      <c r="F38" s="14">
        <v>57</v>
      </c>
      <c r="G38" s="14">
        <v>50</v>
      </c>
      <c r="H38" s="14">
        <v>90</v>
      </c>
      <c r="I38" s="14">
        <v>3</v>
      </c>
      <c r="J38" s="14">
        <v>4</v>
      </c>
      <c r="K38" s="14">
        <v>0</v>
      </c>
      <c r="L38" s="28">
        <f>SUM(B37:K37)</f>
        <v>15</v>
      </c>
    </row>
    <row r="39" spans="1:12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s="8" customFormat="1" ht="15" customHeight="1" x14ac:dyDescent="0.2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(January 2022-March 2022)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4" sqref="G4"/>
    </sheetView>
  </sheetViews>
  <sheetFormatPr defaultRowHeight="15" x14ac:dyDescent="0.25"/>
  <cols>
    <col min="1" max="1" width="45.140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>
        <v>75</v>
      </c>
      <c r="C2" s="1"/>
      <c r="D2" s="1"/>
      <c r="E2" s="1">
        <v>1</v>
      </c>
      <c r="F2" s="1"/>
      <c r="G2" s="1">
        <v>2</v>
      </c>
      <c r="H2" s="1">
        <v>2</v>
      </c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Purinton, Kathryn E CTR (USA)</cp:lastModifiedBy>
  <cp:lastPrinted>2022-07-07T14:37:19Z</cp:lastPrinted>
  <dcterms:created xsi:type="dcterms:W3CDTF">2017-09-13T12:26:03Z</dcterms:created>
  <dcterms:modified xsi:type="dcterms:W3CDTF">2022-07-07T14:41:19Z</dcterms:modified>
</cp:coreProperties>
</file>